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X:\Юдина\2023\Уточнение МАЙ\МО СП Деревня Упрямово\"/>
    </mc:Choice>
  </mc:AlternateContent>
  <xr:revisionPtr revIDLastSave="0" documentId="13_ncr:1_{A8D8333D-E57A-471C-9FF8-FF351DFECA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кумент (12)" sheetId="13" r:id="rId1"/>
  </sheets>
  <definedNames>
    <definedName name="_xlnm.Print_Titles" localSheetId="0">'Документ (12)'!$8:$9</definedName>
  </definedNames>
  <calcPr calcId="191029"/>
</workbook>
</file>

<file path=xl/calcChain.xml><?xml version="1.0" encoding="utf-8"?>
<calcChain xmlns="http://schemas.openxmlformats.org/spreadsheetml/2006/main">
  <c r="U11" i="13" l="1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10" i="13"/>
</calcChain>
</file>

<file path=xl/sharedStrings.xml><?xml version="1.0" encoding="utf-8"?>
<sst xmlns="http://schemas.openxmlformats.org/spreadsheetml/2006/main" count="98" uniqueCount="47">
  <si>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</si>
  <si>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</si>
  <si>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</si>
  <si>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</si>
  <si>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</si>
  <si>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</si>
  <si>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План на год</t>
  </si>
  <si>
    <t>Уточненный план на год</t>
  </si>
  <si>
    <t>Исполнение с начала года</t>
  </si>
  <si>
    <t>Исполнение за отчетный период</t>
  </si>
  <si>
    <t>Расхождение с начала года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</si>
  <si>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</si>
  <si>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</si>
  <si>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</si>
  <si>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</si>
  <si>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</si>
  <si>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</si>
  <si>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</si>
  <si>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</si>
  <si>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</si>
  <si>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</si>
  <si>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</si>
  <si>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</si>
  <si>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</si>
  <si>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</si>
  <si>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</si>
  <si>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</si>
  <si>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</si>
  <si>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</si>
  <si>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00011600000000000000</t>
  </si>
  <si>
    <t xml:space="preserve">        ШТРАФЫ, САНКЦИИ, ВОЗМЕЩЕНИЕ УЩЕРБА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</si>
  <si>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</si>
  <si>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</si>
  <si>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00011700000000000000</t>
  </si>
  <si>
    <t xml:space="preserve">        ПРОЧИЕ НЕНАЛОГОВЫЕ ДОХОДЫ</t>
  </si>
  <si>
    <t>00011714000000000000</t>
  </si>
  <si>
    <t xml:space="preserve">            Средства самообложения граждан</t>
  </si>
  <si>
    <t>00011715000000000000</t>
  </si>
  <si>
    <t xml:space="preserve">            Инициативные платежи</t>
  </si>
  <si>
    <t>00020000000000000000</t>
  </si>
  <si>
    <t xml:space="preserve">      БЕЗВОЗМЕЗДНЫЕ ПОСТУПЛЕНИЯ</t>
  </si>
  <si>
    <t>ИТОГО ДОХОДОВ</t>
  </si>
  <si>
    <t>00010800000000000000</t>
  </si>
  <si>
    <t xml:space="preserve">        ГОСУДАРСТВЕННАЯ ПОШЛИНА</t>
  </si>
  <si>
    <t>Уточнение (+,-)</t>
  </si>
  <si>
    <t>Поступление доходов бюджета МО СП "Деревня Упрямово" по кодам классификации доходов бюджетов бюджетной системы Российской Федерации на 2023 год</t>
  </si>
  <si>
    <t>Приложение № 1 к Решению Сельской Думы от  11 мая 2023 года №86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</si>
</sst>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</cellStyleXfs>
  <cellXfs count="32">
    <xf numFmtId="0" fontId="0" fillId="0" borderId="0" xfId="0"/>
    <xf numFmtId="0" fontId="7" fillId="5" borderId="1" xfId="1" applyFont="1" applyFill="1">
      <alignment horizontal="left" wrapText="1"/>
    </xf>
    <xf numFmtId="0" fontId="7" fillId="5" borderId="1" xfId="2" applyFont="1" applyFill="1"/>
    <xf numFmtId="0" fontId="8" fillId="5" borderId="0" xfId="0" applyFont="1" applyFill="1" applyProtection="1">
      <protection locked="0"/>
    </xf>
    <xf numFmtId="0" fontId="7" fillId="5" borderId="2" xfId="6" applyFont="1" applyFill="1">
      <alignment horizontal="center" vertical="center" wrapText="1"/>
    </xf>
    <xf numFmtId="0" fontId="7" fillId="5" borderId="3" xfId="7" applyFont="1" applyFill="1">
      <alignment horizontal="center" vertical="center" wrapText="1"/>
    </xf>
    <xf numFmtId="1" fontId="7" fillId="5" borderId="2" xfId="8" applyFont="1" applyFill="1">
      <alignment horizontal="center" vertical="top" shrinkToFit="1"/>
    </xf>
    <xf numFmtId="0" fontId="7" fillId="5" borderId="2" xfId="9" applyFont="1" applyFill="1">
      <alignment horizontal="left" vertical="top" wrapText="1"/>
    </xf>
    <xf numFmtId="0" fontId="7" fillId="5" borderId="2" xfId="10" applyFont="1" applyFill="1">
      <alignment horizontal="center" vertical="top" wrapText="1"/>
    </xf>
    <xf numFmtId="0" fontId="9" fillId="5" borderId="1" xfId="3" applyFont="1" applyFill="1">
      <alignment horizontal="center" wrapText="1"/>
    </xf>
    <xf numFmtId="0" fontId="9" fillId="5" borderId="1" xfId="4" applyFont="1" applyFill="1">
      <alignment horizontal="center"/>
    </xf>
    <xf numFmtId="4" fontId="7" fillId="5" borderId="2" xfId="11" applyFont="1" applyFill="1">
      <alignment horizontal="right" vertical="top" shrinkToFit="1"/>
    </xf>
    <xf numFmtId="10" fontId="7" fillId="5" borderId="2" xfId="12" applyFont="1" applyFill="1">
      <alignment horizontal="center" vertical="top" shrinkToFit="1"/>
    </xf>
    <xf numFmtId="1" fontId="10" fillId="5" borderId="2" xfId="8" applyFont="1" applyFill="1">
      <alignment horizontal="center" vertical="top" shrinkToFit="1"/>
    </xf>
    <xf numFmtId="0" fontId="10" fillId="5" borderId="2" xfId="9" applyFont="1" applyFill="1">
      <alignment horizontal="left" vertical="top" wrapText="1"/>
    </xf>
    <xf numFmtId="0" fontId="10" fillId="5" borderId="2" xfId="10" applyFont="1" applyFill="1">
      <alignment horizontal="center" vertical="top" wrapText="1"/>
    </xf>
    <xf numFmtId="4" fontId="10" fillId="5" borderId="2" xfId="11" applyFont="1" applyFill="1">
      <alignment horizontal="right" vertical="top" shrinkToFit="1"/>
    </xf>
    <xf numFmtId="10" fontId="10" fillId="5" borderId="2" xfId="12" applyFont="1" applyFill="1">
      <alignment horizontal="center" vertical="top" shrinkToFit="1"/>
    </xf>
    <xf numFmtId="0" fontId="10" fillId="5" borderId="1" xfId="2" applyFont="1" applyFill="1"/>
    <xf numFmtId="0" fontId="11" fillId="5" borderId="0" xfId="0" applyFont="1" applyFill="1" applyProtection="1">
      <protection locked="0"/>
    </xf>
    <xf numFmtId="1" fontId="10" fillId="5" borderId="4" xfId="14" applyFont="1" applyFill="1">
      <alignment horizontal="left" vertical="top" shrinkToFit="1"/>
    </xf>
    <xf numFmtId="4" fontId="10" fillId="5" borderId="2" xfId="15" applyFont="1" applyFill="1">
      <alignment horizontal="right" vertical="top" shrinkToFit="1"/>
    </xf>
    <xf numFmtId="10" fontId="10" fillId="5" borderId="2" xfId="16" applyFont="1" applyFill="1">
      <alignment horizontal="center" vertical="top" shrinkToFit="1"/>
    </xf>
    <xf numFmtId="0" fontId="7" fillId="5" borderId="1" xfId="1" applyFont="1" applyFill="1" applyAlignment="1">
      <alignment wrapText="1"/>
    </xf>
    <xf numFmtId="0" fontId="7" fillId="5" borderId="1" xfId="1" applyFont="1" applyFill="1">
      <alignment horizontal="left" wrapText="1"/>
    </xf>
    <xf numFmtId="0" fontId="7" fillId="5" borderId="2" xfId="6" applyFont="1" applyFill="1">
      <alignment horizontal="center" vertical="center" wrapText="1"/>
    </xf>
    <xf numFmtId="0" fontId="9" fillId="5" borderId="1" xfId="4" applyFont="1" applyFill="1">
      <alignment horizontal="center"/>
    </xf>
    <xf numFmtId="0" fontId="7" fillId="5" borderId="1" xfId="5" applyFont="1" applyFill="1">
      <alignment horizontal="right"/>
    </xf>
    <xf numFmtId="0" fontId="12" fillId="5" borderId="1" xfId="3" applyFont="1" applyFill="1">
      <alignment horizontal="center" wrapText="1"/>
    </xf>
    <xf numFmtId="0" fontId="7" fillId="5" borderId="5" xfId="6" applyFont="1" applyFill="1" applyBorder="1">
      <alignment horizontal="center" vertical="center" wrapText="1"/>
    </xf>
    <xf numFmtId="0" fontId="7" fillId="5" borderId="6" xfId="6" applyFont="1" applyFill="1" applyBorder="1">
      <alignment horizontal="center" vertical="center" wrapText="1"/>
    </xf>
    <xf numFmtId="1" fontId="10" fillId="5" borderId="2" xfId="13" applyFont="1" applyFill="1">
      <alignment horizontal="left" vertical="top" shrinkToFit="1"/>
    </xf>
  </cellXfs>
  <cellStyles count="25">
    <cellStyle name="br" xfId="19" xr:uid="{00000000-0005-0000-0000-000013000000}"/>
    <cellStyle name="col" xfId="18" xr:uid="{00000000-0005-0000-0000-000012000000}"/>
    <cellStyle name="style0" xfId="20" xr:uid="{00000000-0005-0000-0000-000014000000}"/>
    <cellStyle name="td" xfId="21" xr:uid="{00000000-0005-0000-0000-000015000000}"/>
    <cellStyle name="tr" xfId="17" xr:uid="{00000000-0005-0000-0000-000011000000}"/>
    <cellStyle name="xl21" xfId="22" xr:uid="{00000000-0005-0000-0000-000016000000}"/>
    <cellStyle name="xl22" xfId="6" xr:uid="{00000000-0005-0000-0000-000006000000}"/>
    <cellStyle name="xl23" xfId="8" xr:uid="{00000000-0005-0000-0000-000008000000}"/>
    <cellStyle name="xl24" xfId="2" xr:uid="{00000000-0005-0000-0000-000002000000}"/>
    <cellStyle name="xl25" xfId="10" xr:uid="{00000000-0005-0000-0000-00000A000000}"/>
    <cellStyle name="xl26" xfId="13" xr:uid="{00000000-0005-0000-0000-00000D000000}"/>
    <cellStyle name="xl27" xfId="14" xr:uid="{00000000-0005-0000-0000-00000E000000}"/>
    <cellStyle name="xl28" xfId="23" xr:uid="{00000000-0005-0000-0000-000017000000}"/>
    <cellStyle name="xl29" xfId="15" xr:uid="{00000000-0005-0000-0000-00000F000000}"/>
    <cellStyle name="xl30" xfId="1" xr:uid="{00000000-0005-0000-0000-000001000000}"/>
    <cellStyle name="xl31" xfId="7" xr:uid="{00000000-0005-0000-0000-000007000000}"/>
    <cellStyle name="xl32" xfId="24" xr:uid="{00000000-0005-0000-0000-000018000000}"/>
    <cellStyle name="xl33" xfId="16" xr:uid="{00000000-0005-0000-0000-000010000000}"/>
    <cellStyle name="xl34" xfId="3" xr:uid="{00000000-0005-0000-0000-000003000000}"/>
    <cellStyle name="xl35" xfId="4" xr:uid="{00000000-0005-0000-0000-000004000000}"/>
    <cellStyle name="xl36" xfId="5" xr:uid="{00000000-0005-0000-0000-000005000000}"/>
    <cellStyle name="xl37" xfId="9" xr:uid="{00000000-0005-0000-0000-000009000000}"/>
    <cellStyle name="xl38" xfId="11" xr:uid="{00000000-0005-0000-0000-00000B000000}"/>
    <cellStyle name="xl39" xfId="12" xr:uid="{00000000-0005-0000-0000-00000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P27"/>
  <sheetViews>
    <sheetView showGridLines="0" showZeros="0" tabSelected="1" topLeftCell="B1" zoomScaleNormal="100" zoomScaleSheetLayoutView="100" workbookViewId="0">
      <pane ySplit="9" topLeftCell="A10" activePane="bottomLeft" state="frozen"/>
      <selection pane="bottomLeft" activeCell="A5" sqref="A5:AM5"/>
    </sheetView>
  </sheetViews>
  <sheetFormatPr defaultColWidth="9.109375" defaultRowHeight="13.8" outlineLevelRow="3" x14ac:dyDescent="0.25"/>
  <cols>
    <col min="1" max="1" width="9.109375" style="3" hidden="1"/>
    <col min="2" max="2" width="47.6640625" style="3" customWidth="1"/>
    <col min="3" max="3" width="21.6640625" style="3" customWidth="1"/>
    <col min="4" max="18" width="9.109375" style="3" hidden="1"/>
    <col min="19" max="19" width="15.6640625" style="3" customWidth="1"/>
    <col min="20" max="20" width="9.109375" style="3" hidden="1"/>
    <col min="21" max="21" width="15" style="3" customWidth="1"/>
    <col min="22" max="22" width="15.6640625" style="3" customWidth="1"/>
    <col min="23" max="41" width="9.109375" style="3" hidden="1"/>
    <col min="42" max="42" width="9.109375" style="3" customWidth="1"/>
    <col min="43" max="16384" width="9.109375" style="3"/>
  </cols>
  <sheetData>
    <row r="1" spans="1:42" ht="15.15" customHeigh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 t="s">
        <v>46</v>
      </c>
      <c r="V1" s="24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"/>
    </row>
    <row r="2" spans="1:42" ht="15.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4"/>
      <c r="V2" s="24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"/>
    </row>
    <row r="3" spans="1:42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4"/>
      <c r="V3" s="24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"/>
    </row>
    <row r="4" spans="1:42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"/>
    </row>
    <row r="5" spans="1:42" ht="31.65" customHeight="1" x14ac:dyDescent="0.3">
      <c r="A5" s="28" t="s">
        <v>45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9"/>
      <c r="AO5" s="9"/>
      <c r="AP5" s="2"/>
    </row>
    <row r="6" spans="1:42" ht="15.75" customHeigh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10"/>
      <c r="AO6" s="10"/>
      <c r="AP6" s="2"/>
    </row>
    <row r="7" spans="1:42" ht="12.75" customHeight="1" x14ac:dyDescent="0.25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"/>
    </row>
    <row r="8" spans="1:42" ht="30" customHeight="1" x14ac:dyDescent="0.25">
      <c r="A8" s="25" t="s">
        <v>1</v>
      </c>
      <c r="B8" s="25" t="s">
        <v>2</v>
      </c>
      <c r="C8" s="25" t="s">
        <v>3</v>
      </c>
      <c r="D8" s="25" t="s">
        <v>1</v>
      </c>
      <c r="E8" s="25" t="s">
        <v>1</v>
      </c>
      <c r="F8" s="25" t="s">
        <v>1</v>
      </c>
      <c r="G8" s="25" t="s">
        <v>1</v>
      </c>
      <c r="H8" s="25" t="s">
        <v>1</v>
      </c>
      <c r="I8" s="25" t="s">
        <v>4</v>
      </c>
      <c r="J8" s="25"/>
      <c r="K8" s="25"/>
      <c r="L8" s="25" t="s">
        <v>5</v>
      </c>
      <c r="M8" s="25"/>
      <c r="N8" s="25"/>
      <c r="O8" s="25" t="s">
        <v>1</v>
      </c>
      <c r="P8" s="25" t="s">
        <v>1</v>
      </c>
      <c r="Q8" s="25" t="s">
        <v>1</v>
      </c>
      <c r="R8" s="25" t="s">
        <v>1</v>
      </c>
      <c r="S8" s="25" t="s">
        <v>6</v>
      </c>
      <c r="T8" s="25" t="s">
        <v>1</v>
      </c>
      <c r="U8" s="29" t="s">
        <v>44</v>
      </c>
      <c r="V8" s="25" t="s">
        <v>7</v>
      </c>
      <c r="W8" s="25" t="s">
        <v>1</v>
      </c>
      <c r="X8" s="25" t="s">
        <v>1</v>
      </c>
      <c r="Y8" s="25" t="s">
        <v>1</v>
      </c>
      <c r="Z8" s="25" t="s">
        <v>1</v>
      </c>
      <c r="AA8" s="25" t="s">
        <v>1</v>
      </c>
      <c r="AB8" s="25" t="s">
        <v>1</v>
      </c>
      <c r="AC8" s="25" t="s">
        <v>8</v>
      </c>
      <c r="AD8" s="25"/>
      <c r="AE8" s="25"/>
      <c r="AF8" s="25" t="s">
        <v>9</v>
      </c>
      <c r="AG8" s="25"/>
      <c r="AH8" s="25"/>
      <c r="AI8" s="5" t="s">
        <v>1</v>
      </c>
      <c r="AJ8" s="25" t="s">
        <v>10</v>
      </c>
      <c r="AK8" s="25"/>
      <c r="AL8" s="25" t="s">
        <v>11</v>
      </c>
      <c r="AM8" s="25"/>
      <c r="AN8" s="25" t="s">
        <v>12</v>
      </c>
      <c r="AO8" s="25"/>
      <c r="AP8" s="2"/>
    </row>
    <row r="9" spans="1:42" x14ac:dyDescent="0.25">
      <c r="A9" s="25"/>
      <c r="B9" s="25"/>
      <c r="C9" s="25"/>
      <c r="D9" s="25"/>
      <c r="E9" s="25"/>
      <c r="F9" s="25"/>
      <c r="G9" s="25"/>
      <c r="H9" s="25"/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25"/>
      <c r="P9" s="25"/>
      <c r="Q9" s="25"/>
      <c r="R9" s="25"/>
      <c r="S9" s="25"/>
      <c r="T9" s="25"/>
      <c r="U9" s="30"/>
      <c r="V9" s="25"/>
      <c r="W9" s="25"/>
      <c r="X9" s="25"/>
      <c r="Y9" s="25"/>
      <c r="Z9" s="25"/>
      <c r="AA9" s="25"/>
      <c r="AB9" s="25"/>
      <c r="AC9" s="4" t="s">
        <v>1</v>
      </c>
      <c r="AD9" s="4" t="s">
        <v>1</v>
      </c>
      <c r="AE9" s="4" t="s">
        <v>1</v>
      </c>
      <c r="AF9" s="4" t="s">
        <v>1</v>
      </c>
      <c r="AG9" s="4" t="s">
        <v>1</v>
      </c>
      <c r="AH9" s="4" t="s">
        <v>1</v>
      </c>
      <c r="AI9" s="4"/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2"/>
    </row>
    <row r="10" spans="1:42" s="19" customFormat="1" x14ac:dyDescent="0.25">
      <c r="A10" s="13" t="s">
        <v>13</v>
      </c>
      <c r="B10" s="14" t="s">
        <v>14</v>
      </c>
      <c r="C10" s="13" t="s">
        <v>13</v>
      </c>
      <c r="D10" s="13"/>
      <c r="E10" s="13"/>
      <c r="F10" s="13"/>
      <c r="G10" s="13"/>
      <c r="H10" s="13"/>
      <c r="I10" s="15"/>
      <c r="J10" s="13"/>
      <c r="K10" s="13"/>
      <c r="L10" s="13"/>
      <c r="M10" s="13"/>
      <c r="N10" s="13"/>
      <c r="O10" s="13"/>
      <c r="P10" s="13"/>
      <c r="Q10" s="13"/>
      <c r="R10" s="16">
        <v>0</v>
      </c>
      <c r="S10" s="16">
        <v>336973</v>
      </c>
      <c r="T10" s="16">
        <v>26000</v>
      </c>
      <c r="U10" s="16">
        <f>V10-S10</f>
        <v>26000</v>
      </c>
      <c r="V10" s="16">
        <v>362973</v>
      </c>
      <c r="W10" s="16">
        <v>362973</v>
      </c>
      <c r="X10" s="16">
        <v>362973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362973</v>
      </c>
      <c r="AK10" s="17">
        <v>0</v>
      </c>
      <c r="AL10" s="16">
        <v>362973</v>
      </c>
      <c r="AM10" s="17">
        <v>0</v>
      </c>
      <c r="AN10" s="16">
        <v>0</v>
      </c>
      <c r="AO10" s="17"/>
      <c r="AP10" s="18"/>
    </row>
    <row r="11" spans="1:42" s="19" customFormat="1" outlineLevel="1" x14ac:dyDescent="0.25">
      <c r="A11" s="13" t="s">
        <v>15</v>
      </c>
      <c r="B11" s="14" t="s">
        <v>16</v>
      </c>
      <c r="C11" s="13" t="s">
        <v>15</v>
      </c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6">
        <v>0</v>
      </c>
      <c r="S11" s="16">
        <v>7473</v>
      </c>
      <c r="T11" s="16">
        <v>0</v>
      </c>
      <c r="U11" s="16">
        <f t="shared" ref="U11:U25" si="0">V11-S11</f>
        <v>0</v>
      </c>
      <c r="V11" s="16">
        <v>7473</v>
      </c>
      <c r="W11" s="16">
        <v>7473</v>
      </c>
      <c r="X11" s="16">
        <v>7473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7473</v>
      </c>
      <c r="AK11" s="17">
        <v>0</v>
      </c>
      <c r="AL11" s="16">
        <v>7473</v>
      </c>
      <c r="AM11" s="17">
        <v>0</v>
      </c>
      <c r="AN11" s="16">
        <v>0</v>
      </c>
      <c r="AO11" s="17"/>
      <c r="AP11" s="18"/>
    </row>
    <row r="12" spans="1:42" outlineLevel="3" x14ac:dyDescent="0.25">
      <c r="A12" s="6" t="s">
        <v>17</v>
      </c>
      <c r="B12" s="7" t="s">
        <v>18</v>
      </c>
      <c r="C12" s="6" t="s">
        <v>17</v>
      </c>
      <c r="D12" s="6"/>
      <c r="E12" s="6"/>
      <c r="F12" s="6"/>
      <c r="G12" s="6"/>
      <c r="H12" s="6"/>
      <c r="I12" s="8"/>
      <c r="J12" s="6"/>
      <c r="K12" s="6"/>
      <c r="L12" s="6"/>
      <c r="M12" s="6"/>
      <c r="N12" s="6"/>
      <c r="O12" s="6"/>
      <c r="P12" s="6"/>
      <c r="Q12" s="6"/>
      <c r="R12" s="11">
        <v>0</v>
      </c>
      <c r="S12" s="11">
        <v>7473</v>
      </c>
      <c r="T12" s="11">
        <v>0</v>
      </c>
      <c r="U12" s="11">
        <f t="shared" si="0"/>
        <v>0</v>
      </c>
      <c r="V12" s="11">
        <v>7473</v>
      </c>
      <c r="W12" s="11">
        <v>7473</v>
      </c>
      <c r="X12" s="11">
        <v>7473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7473</v>
      </c>
      <c r="AK12" s="12">
        <v>0</v>
      </c>
      <c r="AL12" s="11">
        <v>7473</v>
      </c>
      <c r="AM12" s="12">
        <v>0</v>
      </c>
      <c r="AN12" s="11">
        <v>0</v>
      </c>
      <c r="AO12" s="12"/>
      <c r="AP12" s="2"/>
    </row>
    <row r="13" spans="1:42" s="19" customFormat="1" outlineLevel="1" x14ac:dyDescent="0.25">
      <c r="A13" s="13" t="s">
        <v>19</v>
      </c>
      <c r="B13" s="14" t="s">
        <v>20</v>
      </c>
      <c r="C13" s="13" t="s">
        <v>19</v>
      </c>
      <c r="D13" s="13"/>
      <c r="E13" s="13"/>
      <c r="F13" s="13"/>
      <c r="G13" s="13"/>
      <c r="H13" s="13"/>
      <c r="I13" s="15"/>
      <c r="J13" s="13"/>
      <c r="K13" s="13"/>
      <c r="L13" s="13"/>
      <c r="M13" s="13"/>
      <c r="N13" s="13"/>
      <c r="O13" s="13"/>
      <c r="P13" s="13"/>
      <c r="Q13" s="13"/>
      <c r="R13" s="16">
        <v>0</v>
      </c>
      <c r="S13" s="16">
        <v>98000</v>
      </c>
      <c r="T13" s="16">
        <v>0</v>
      </c>
      <c r="U13" s="16">
        <f t="shared" si="0"/>
        <v>0</v>
      </c>
      <c r="V13" s="16">
        <v>98000</v>
      </c>
      <c r="W13" s="16">
        <v>98000</v>
      </c>
      <c r="X13" s="16">
        <v>98000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98000</v>
      </c>
      <c r="AK13" s="17">
        <v>0</v>
      </c>
      <c r="AL13" s="16">
        <v>98000</v>
      </c>
      <c r="AM13" s="17">
        <v>0</v>
      </c>
      <c r="AN13" s="16">
        <v>0</v>
      </c>
      <c r="AO13" s="17"/>
      <c r="AP13" s="18"/>
    </row>
    <row r="14" spans="1:42" ht="26.4" outlineLevel="3" x14ac:dyDescent="0.25">
      <c r="A14" s="6" t="s">
        <v>21</v>
      </c>
      <c r="B14" s="7" t="s">
        <v>22</v>
      </c>
      <c r="C14" s="6" t="s">
        <v>21</v>
      </c>
      <c r="D14" s="6"/>
      <c r="E14" s="6"/>
      <c r="F14" s="6"/>
      <c r="G14" s="6"/>
      <c r="H14" s="6"/>
      <c r="I14" s="8"/>
      <c r="J14" s="6"/>
      <c r="K14" s="6"/>
      <c r="L14" s="6"/>
      <c r="M14" s="6"/>
      <c r="N14" s="6"/>
      <c r="O14" s="6"/>
      <c r="P14" s="6"/>
      <c r="Q14" s="6"/>
      <c r="R14" s="11">
        <v>0</v>
      </c>
      <c r="S14" s="11">
        <v>98000</v>
      </c>
      <c r="T14" s="11">
        <v>0</v>
      </c>
      <c r="U14" s="11">
        <f t="shared" si="0"/>
        <v>0</v>
      </c>
      <c r="V14" s="11">
        <v>98000</v>
      </c>
      <c r="W14" s="11">
        <v>98000</v>
      </c>
      <c r="X14" s="11">
        <v>98000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98000</v>
      </c>
      <c r="AK14" s="12">
        <v>0</v>
      </c>
      <c r="AL14" s="11">
        <v>98000</v>
      </c>
      <c r="AM14" s="12">
        <v>0</v>
      </c>
      <c r="AN14" s="11">
        <v>0</v>
      </c>
      <c r="AO14" s="12"/>
      <c r="AP14" s="2"/>
    </row>
    <row r="15" spans="1:42" s="19" customFormat="1" outlineLevel="1" x14ac:dyDescent="0.25">
      <c r="A15" s="13" t="s">
        <v>23</v>
      </c>
      <c r="B15" s="14" t="s">
        <v>24</v>
      </c>
      <c r="C15" s="13" t="s">
        <v>23</v>
      </c>
      <c r="D15" s="13"/>
      <c r="E15" s="13"/>
      <c r="F15" s="13"/>
      <c r="G15" s="13"/>
      <c r="H15" s="13"/>
      <c r="I15" s="15"/>
      <c r="J15" s="13"/>
      <c r="K15" s="13"/>
      <c r="L15" s="13"/>
      <c r="M15" s="13"/>
      <c r="N15" s="13"/>
      <c r="O15" s="13"/>
      <c r="P15" s="13"/>
      <c r="Q15" s="13"/>
      <c r="R15" s="16">
        <v>0</v>
      </c>
      <c r="S15" s="16">
        <v>225000</v>
      </c>
      <c r="T15" s="16">
        <v>0</v>
      </c>
      <c r="U15" s="16">
        <f t="shared" si="0"/>
        <v>0</v>
      </c>
      <c r="V15" s="16">
        <v>225000</v>
      </c>
      <c r="W15" s="16">
        <v>225000</v>
      </c>
      <c r="X15" s="16">
        <v>225000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225000</v>
      </c>
      <c r="AK15" s="17">
        <v>0</v>
      </c>
      <c r="AL15" s="16">
        <v>225000</v>
      </c>
      <c r="AM15" s="17">
        <v>0</v>
      </c>
      <c r="AN15" s="16">
        <v>0</v>
      </c>
      <c r="AO15" s="17"/>
      <c r="AP15" s="18"/>
    </row>
    <row r="16" spans="1:42" outlineLevel="3" x14ac:dyDescent="0.25">
      <c r="A16" s="6" t="s">
        <v>25</v>
      </c>
      <c r="B16" s="7" t="s">
        <v>26</v>
      </c>
      <c r="C16" s="6" t="s">
        <v>25</v>
      </c>
      <c r="D16" s="6"/>
      <c r="E16" s="6"/>
      <c r="F16" s="6"/>
      <c r="G16" s="6"/>
      <c r="H16" s="6"/>
      <c r="I16" s="8"/>
      <c r="J16" s="6"/>
      <c r="K16" s="6"/>
      <c r="L16" s="6"/>
      <c r="M16" s="6"/>
      <c r="N16" s="6"/>
      <c r="O16" s="6"/>
      <c r="P16" s="6"/>
      <c r="Q16" s="6"/>
      <c r="R16" s="11">
        <v>0</v>
      </c>
      <c r="S16" s="11">
        <v>45000</v>
      </c>
      <c r="T16" s="11">
        <v>0</v>
      </c>
      <c r="U16" s="11">
        <f t="shared" si="0"/>
        <v>0</v>
      </c>
      <c r="V16" s="11">
        <v>45000</v>
      </c>
      <c r="W16" s="11">
        <v>45000</v>
      </c>
      <c r="X16" s="11">
        <v>45000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45000</v>
      </c>
      <c r="AK16" s="12">
        <v>0</v>
      </c>
      <c r="AL16" s="11">
        <v>45000</v>
      </c>
      <c r="AM16" s="12">
        <v>0</v>
      </c>
      <c r="AN16" s="11">
        <v>0</v>
      </c>
      <c r="AO16" s="12"/>
      <c r="AP16" s="2"/>
    </row>
    <row r="17" spans="1:42" outlineLevel="3" x14ac:dyDescent="0.25">
      <c r="A17" s="6" t="s">
        <v>27</v>
      </c>
      <c r="B17" s="7" t="s">
        <v>28</v>
      </c>
      <c r="C17" s="6" t="s">
        <v>27</v>
      </c>
      <c r="D17" s="6"/>
      <c r="E17" s="6"/>
      <c r="F17" s="6"/>
      <c r="G17" s="6"/>
      <c r="H17" s="6"/>
      <c r="I17" s="8"/>
      <c r="J17" s="6"/>
      <c r="K17" s="6"/>
      <c r="L17" s="6"/>
      <c r="M17" s="6"/>
      <c r="N17" s="6"/>
      <c r="O17" s="6"/>
      <c r="P17" s="6"/>
      <c r="Q17" s="6"/>
      <c r="R17" s="11">
        <v>0</v>
      </c>
      <c r="S17" s="11">
        <v>180000</v>
      </c>
      <c r="T17" s="11">
        <v>0</v>
      </c>
      <c r="U17" s="11">
        <f t="shared" si="0"/>
        <v>0</v>
      </c>
      <c r="V17" s="11">
        <v>180000</v>
      </c>
      <c r="W17" s="11">
        <v>180000</v>
      </c>
      <c r="X17" s="11">
        <v>180000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180000</v>
      </c>
      <c r="AK17" s="12">
        <v>0</v>
      </c>
      <c r="AL17" s="11">
        <v>180000</v>
      </c>
      <c r="AM17" s="12">
        <v>0</v>
      </c>
      <c r="AN17" s="11">
        <v>0</v>
      </c>
      <c r="AO17" s="12"/>
      <c r="AP17" s="2"/>
    </row>
    <row r="18" spans="1:42" s="19" customFormat="1" outlineLevel="1" x14ac:dyDescent="0.25">
      <c r="A18" s="13" t="s">
        <v>42</v>
      </c>
      <c r="B18" s="14" t="s">
        <v>43</v>
      </c>
      <c r="C18" s="13" t="s">
        <v>42</v>
      </c>
      <c r="D18" s="13"/>
      <c r="E18" s="13"/>
      <c r="F18" s="13"/>
      <c r="G18" s="13"/>
      <c r="H18" s="13"/>
      <c r="I18" s="15"/>
      <c r="J18" s="13"/>
      <c r="K18" s="13"/>
      <c r="L18" s="13"/>
      <c r="M18" s="13"/>
      <c r="N18" s="13"/>
      <c r="O18" s="13"/>
      <c r="P18" s="13"/>
      <c r="Q18" s="13"/>
      <c r="R18" s="16">
        <v>0</v>
      </c>
      <c r="S18" s="16">
        <v>500</v>
      </c>
      <c r="T18" s="16">
        <v>0</v>
      </c>
      <c r="U18" s="16">
        <f t="shared" si="0"/>
        <v>0</v>
      </c>
      <c r="V18" s="16">
        <v>500</v>
      </c>
      <c r="W18" s="16">
        <v>500</v>
      </c>
      <c r="X18" s="16">
        <v>500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500</v>
      </c>
      <c r="AK18" s="17">
        <v>0</v>
      </c>
      <c r="AL18" s="16">
        <v>500</v>
      </c>
      <c r="AM18" s="17">
        <v>0</v>
      </c>
      <c r="AN18" s="16">
        <v>0</v>
      </c>
      <c r="AO18" s="17"/>
      <c r="AP18" s="18"/>
    </row>
    <row r="19" spans="1:42" s="19" customFormat="1" ht="26.4" outlineLevel="1" x14ac:dyDescent="0.25">
      <c r="A19" s="13" t="s">
        <v>29</v>
      </c>
      <c r="B19" s="14" t="s">
        <v>30</v>
      </c>
      <c r="C19" s="13" t="s">
        <v>29</v>
      </c>
      <c r="D19" s="13"/>
      <c r="E19" s="13"/>
      <c r="F19" s="13"/>
      <c r="G19" s="13"/>
      <c r="H19" s="13"/>
      <c r="I19" s="15"/>
      <c r="J19" s="13"/>
      <c r="K19" s="13"/>
      <c r="L19" s="13"/>
      <c r="M19" s="13"/>
      <c r="N19" s="13"/>
      <c r="O19" s="13"/>
      <c r="P19" s="13"/>
      <c r="Q19" s="13"/>
      <c r="R19" s="16">
        <v>0</v>
      </c>
      <c r="S19" s="16">
        <v>1000</v>
      </c>
      <c r="T19" s="16">
        <v>0</v>
      </c>
      <c r="U19" s="16">
        <f t="shared" si="0"/>
        <v>0</v>
      </c>
      <c r="V19" s="16">
        <v>1000</v>
      </c>
      <c r="W19" s="16">
        <v>1000</v>
      </c>
      <c r="X19" s="16">
        <v>1000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1000</v>
      </c>
      <c r="AK19" s="17">
        <v>0</v>
      </c>
      <c r="AL19" s="16">
        <v>1000</v>
      </c>
      <c r="AM19" s="17">
        <v>0</v>
      </c>
      <c r="AN19" s="16">
        <v>0</v>
      </c>
      <c r="AO19" s="17"/>
      <c r="AP19" s="18"/>
    </row>
    <row r="20" spans="1:42" ht="118.8" outlineLevel="3" x14ac:dyDescent="0.25">
      <c r="A20" s="6" t="s">
        <v>31</v>
      </c>
      <c r="B20" s="7" t="s">
        <v>32</v>
      </c>
      <c r="C20" s="6" t="s">
        <v>31</v>
      </c>
      <c r="D20" s="6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  <c r="P20" s="6"/>
      <c r="Q20" s="6"/>
      <c r="R20" s="11">
        <v>0</v>
      </c>
      <c r="S20" s="11">
        <v>1000</v>
      </c>
      <c r="T20" s="11">
        <v>0</v>
      </c>
      <c r="U20" s="11">
        <f t="shared" si="0"/>
        <v>0</v>
      </c>
      <c r="V20" s="11">
        <v>1000</v>
      </c>
      <c r="W20" s="11">
        <v>1000</v>
      </c>
      <c r="X20" s="11">
        <v>1000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1000</v>
      </c>
      <c r="AK20" s="12">
        <v>0</v>
      </c>
      <c r="AL20" s="11">
        <v>1000</v>
      </c>
      <c r="AM20" s="12">
        <v>0</v>
      </c>
      <c r="AN20" s="11">
        <v>0</v>
      </c>
      <c r="AO20" s="12"/>
      <c r="AP20" s="2"/>
    </row>
    <row r="21" spans="1:42" s="19" customFormat="1" outlineLevel="1" x14ac:dyDescent="0.25">
      <c r="A21" s="13" t="s">
        <v>33</v>
      </c>
      <c r="B21" s="14" t="s">
        <v>34</v>
      </c>
      <c r="C21" s="13" t="s">
        <v>33</v>
      </c>
      <c r="D21" s="13"/>
      <c r="E21" s="13"/>
      <c r="F21" s="13"/>
      <c r="G21" s="13"/>
      <c r="H21" s="13"/>
      <c r="I21" s="15"/>
      <c r="J21" s="13"/>
      <c r="K21" s="13"/>
      <c r="L21" s="13"/>
      <c r="M21" s="13"/>
      <c r="N21" s="13"/>
      <c r="O21" s="13"/>
      <c r="P21" s="13"/>
      <c r="Q21" s="13"/>
      <c r="R21" s="16">
        <v>0</v>
      </c>
      <c r="S21" s="16">
        <v>5000</v>
      </c>
      <c r="T21" s="16">
        <v>26000</v>
      </c>
      <c r="U21" s="16">
        <f t="shared" si="0"/>
        <v>26000</v>
      </c>
      <c r="V21" s="16">
        <v>31000</v>
      </c>
      <c r="W21" s="16">
        <v>31000</v>
      </c>
      <c r="X21" s="16">
        <v>31000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31000</v>
      </c>
      <c r="AK21" s="17">
        <v>0</v>
      </c>
      <c r="AL21" s="16">
        <v>31000</v>
      </c>
      <c r="AM21" s="17">
        <v>0</v>
      </c>
      <c r="AN21" s="16">
        <v>0</v>
      </c>
      <c r="AO21" s="17"/>
      <c r="AP21" s="18"/>
    </row>
    <row r="22" spans="1:42" outlineLevel="3" x14ac:dyDescent="0.25">
      <c r="A22" s="6" t="s">
        <v>35</v>
      </c>
      <c r="B22" s="7" t="s">
        <v>36</v>
      </c>
      <c r="C22" s="6" t="s">
        <v>35</v>
      </c>
      <c r="D22" s="6"/>
      <c r="E22" s="6"/>
      <c r="F22" s="6"/>
      <c r="G22" s="6"/>
      <c r="H22" s="6"/>
      <c r="I22" s="8"/>
      <c r="J22" s="6"/>
      <c r="K22" s="6"/>
      <c r="L22" s="6"/>
      <c r="M22" s="6"/>
      <c r="N22" s="6"/>
      <c r="O22" s="6"/>
      <c r="P22" s="6"/>
      <c r="Q22" s="6"/>
      <c r="R22" s="11">
        <v>0</v>
      </c>
      <c r="S22" s="11">
        <v>5000</v>
      </c>
      <c r="T22" s="11">
        <v>0</v>
      </c>
      <c r="U22" s="11">
        <f t="shared" si="0"/>
        <v>0</v>
      </c>
      <c r="V22" s="11">
        <v>5000</v>
      </c>
      <c r="W22" s="11">
        <v>5000</v>
      </c>
      <c r="X22" s="11">
        <v>5000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5000</v>
      </c>
      <c r="AK22" s="12">
        <v>0</v>
      </c>
      <c r="AL22" s="11">
        <v>5000</v>
      </c>
      <c r="AM22" s="12">
        <v>0</v>
      </c>
      <c r="AN22" s="11">
        <v>0</v>
      </c>
      <c r="AO22" s="12"/>
      <c r="AP22" s="2"/>
    </row>
    <row r="23" spans="1:42" outlineLevel="3" x14ac:dyDescent="0.25">
      <c r="A23" s="6" t="s">
        <v>37</v>
      </c>
      <c r="B23" s="7" t="s">
        <v>38</v>
      </c>
      <c r="C23" s="6" t="s">
        <v>37</v>
      </c>
      <c r="D23" s="6"/>
      <c r="E23" s="6"/>
      <c r="F23" s="6"/>
      <c r="G23" s="6"/>
      <c r="H23" s="6"/>
      <c r="I23" s="8"/>
      <c r="J23" s="6"/>
      <c r="K23" s="6"/>
      <c r="L23" s="6"/>
      <c r="M23" s="6"/>
      <c r="N23" s="6"/>
      <c r="O23" s="6"/>
      <c r="P23" s="6"/>
      <c r="Q23" s="6"/>
      <c r="R23" s="11">
        <v>0</v>
      </c>
      <c r="S23" s="11">
        <v>0</v>
      </c>
      <c r="T23" s="11">
        <v>26000</v>
      </c>
      <c r="U23" s="11">
        <f t="shared" si="0"/>
        <v>26000</v>
      </c>
      <c r="V23" s="11">
        <v>26000</v>
      </c>
      <c r="W23" s="11">
        <v>26000</v>
      </c>
      <c r="X23" s="11">
        <v>26000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26000</v>
      </c>
      <c r="AK23" s="12">
        <v>0</v>
      </c>
      <c r="AL23" s="11">
        <v>26000</v>
      </c>
      <c r="AM23" s="12">
        <v>0</v>
      </c>
      <c r="AN23" s="11">
        <v>0</v>
      </c>
      <c r="AO23" s="12"/>
      <c r="AP23" s="2"/>
    </row>
    <row r="24" spans="1:42" s="19" customFormat="1" x14ac:dyDescent="0.25">
      <c r="A24" s="13" t="s">
        <v>39</v>
      </c>
      <c r="B24" s="14" t="s">
        <v>40</v>
      </c>
      <c r="C24" s="13" t="s">
        <v>39</v>
      </c>
      <c r="D24" s="13"/>
      <c r="E24" s="13"/>
      <c r="F24" s="13"/>
      <c r="G24" s="13"/>
      <c r="H24" s="13"/>
      <c r="I24" s="15"/>
      <c r="J24" s="13"/>
      <c r="K24" s="13"/>
      <c r="L24" s="13"/>
      <c r="M24" s="13"/>
      <c r="N24" s="13"/>
      <c r="O24" s="13"/>
      <c r="P24" s="13"/>
      <c r="Q24" s="13"/>
      <c r="R24" s="16">
        <v>0</v>
      </c>
      <c r="S24" s="16">
        <v>1769245</v>
      </c>
      <c r="T24" s="16">
        <v>452276</v>
      </c>
      <c r="U24" s="16">
        <f t="shared" si="0"/>
        <v>452276</v>
      </c>
      <c r="V24" s="16">
        <v>2221521</v>
      </c>
      <c r="W24" s="16">
        <v>2221521</v>
      </c>
      <c r="X24" s="16">
        <v>2221521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2221521</v>
      </c>
      <c r="AK24" s="17">
        <v>0</v>
      </c>
      <c r="AL24" s="16">
        <v>2221521</v>
      </c>
      <c r="AM24" s="17">
        <v>0</v>
      </c>
      <c r="AN24" s="16">
        <v>0</v>
      </c>
      <c r="AO24" s="17"/>
      <c r="AP24" s="18"/>
    </row>
    <row r="25" spans="1:42" s="19" customFormat="1" ht="12.75" customHeight="1" x14ac:dyDescent="0.25">
      <c r="A25" s="31" t="s">
        <v>41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20"/>
      <c r="M25" s="20"/>
      <c r="N25" s="20"/>
      <c r="O25" s="20"/>
      <c r="P25" s="20"/>
      <c r="Q25" s="20"/>
      <c r="R25" s="21">
        <v>0</v>
      </c>
      <c r="S25" s="21">
        <v>2106218</v>
      </c>
      <c r="T25" s="21">
        <v>478276</v>
      </c>
      <c r="U25" s="16">
        <f t="shared" si="0"/>
        <v>478276</v>
      </c>
      <c r="V25" s="21">
        <v>2584494</v>
      </c>
      <c r="W25" s="21">
        <v>2584494</v>
      </c>
      <c r="X25" s="21">
        <v>2584494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2584494</v>
      </c>
      <c r="AK25" s="22">
        <v>0</v>
      </c>
      <c r="AL25" s="21">
        <v>2584494</v>
      </c>
      <c r="AM25" s="22">
        <v>0</v>
      </c>
      <c r="AN25" s="21">
        <v>0</v>
      </c>
      <c r="AO25" s="22"/>
      <c r="AP25" s="18"/>
    </row>
    <row r="26" spans="1:42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 t="s">
        <v>1</v>
      </c>
      <c r="AJ26" s="2"/>
      <c r="AK26" s="2"/>
      <c r="AL26" s="2"/>
      <c r="AM26" s="2"/>
      <c r="AN26" s="2"/>
      <c r="AO26" s="2"/>
      <c r="AP26" s="2"/>
    </row>
    <row r="27" spans="1:42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1"/>
      <c r="AH27" s="1"/>
      <c r="AI27" s="1"/>
      <c r="AJ27" s="1"/>
      <c r="AK27" s="1"/>
      <c r="AL27" s="1"/>
      <c r="AM27" s="1"/>
      <c r="AN27" s="1"/>
      <c r="AO27" s="1"/>
      <c r="AP27" s="2"/>
    </row>
  </sheetData>
  <mergeCells count="36">
    <mergeCell ref="Z8:Z9"/>
    <mergeCell ref="AA8:AA9"/>
    <mergeCell ref="AB8:AB9"/>
    <mergeCell ref="E8:E9"/>
    <mergeCell ref="H8:H9"/>
    <mergeCell ref="R8:R9"/>
    <mergeCell ref="A4:AO4"/>
    <mergeCell ref="A5:AM5"/>
    <mergeCell ref="A27:AF27"/>
    <mergeCell ref="AF8:AH8"/>
    <mergeCell ref="AJ8:AK8"/>
    <mergeCell ref="AL8:AM8"/>
    <mergeCell ref="I8:K8"/>
    <mergeCell ref="L8:N8"/>
    <mergeCell ref="O8:O9"/>
    <mergeCell ref="P8:P9"/>
    <mergeCell ref="Q8:Q9"/>
    <mergeCell ref="U8:U9"/>
    <mergeCell ref="A25:K25"/>
    <mergeCell ref="Y8:Y9"/>
    <mergeCell ref="U1:V3"/>
    <mergeCell ref="AN8:AO8"/>
    <mergeCell ref="S8:S9"/>
    <mergeCell ref="T8:T9"/>
    <mergeCell ref="V8:V9"/>
    <mergeCell ref="W8:W9"/>
    <mergeCell ref="X8:X9"/>
    <mergeCell ref="AC8:AE8"/>
    <mergeCell ref="A6:AM6"/>
    <mergeCell ref="A7:AO7"/>
    <mergeCell ref="A8:A9"/>
    <mergeCell ref="B8:B9"/>
    <mergeCell ref="C8:C9"/>
    <mergeCell ref="D8:D9"/>
    <mergeCell ref="F8:F9"/>
    <mergeCell ref="G8:G9"/>
  </mergeCells>
  <pageMargins left="0.39370078740157483" right="0.39370078740157483" top="0.59055118110236227" bottom="0.59055118110236227" header="0.39370078740157483" footer="0.39370078740157483"/>
  <pageSetup paperSize="9"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05.05.2023&lt;/string&gt;&#10;  &lt;/DateInfo&gt;&#10;  &lt;Code&gt;SQUERY_INFO_ISP_INC&lt;/Code&gt;&#10;  &lt;ObjectCode&gt;SQUERY_INFO_ISP_INC&lt;/ObjectCode&gt;&#10;  &lt;DocName&gt;Вариант (новый от 02.02.2021 10_42_30)(Аналитический отчет по исполнению доходов с произвольной группировкой)&lt;/DocName&gt;&#10;  &lt;VariantName&gt;Вариант (новый от 02.02.2021 10:42:30)&lt;/VariantName&gt;&#10;  &lt;VariantLink&gt;59138371&lt;/VariantLink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7398AE-1EDC-405E-8889-19826D6D9E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(12)</vt:lpstr>
      <vt:lpstr>'Документ (12)'!Заголовки_для_печати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UCHNOV79\User</dc:creator>
  <cp:lastModifiedBy>User-PC</cp:lastModifiedBy>
  <cp:lastPrinted>2023-05-11T06:38:13Z</cp:lastPrinted>
  <dcterms:created xsi:type="dcterms:W3CDTF">2023-05-11T05:12:53Z</dcterms:created>
  <dcterms:modified xsi:type="dcterms:W3CDTF">2023-05-16T13:22:31Z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02.02.2021 10_42_30)(Аналитический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02.02.2021 10_42_30)(2).xlsx</vt:lpwstr>
  </property>
  <property fmtid="{D5CDD505-2E9C-101B-9397-08002B2CF9AE}" pid="4" name="Версия клиента">
    <vt:lpwstr>22.1.30.11160 (.NET 4.7.2)</vt:lpwstr>
  </property>
  <property fmtid="{D5CDD505-2E9C-101B-9397-08002B2CF9AE}" pid="5" name="Версия базы">
    <vt:lpwstr>22.1.1542.1010454505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bks_2023_mo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